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Лист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2" l="1"/>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6" i="2"/>
</calcChain>
</file>

<file path=xl/sharedStrings.xml><?xml version="1.0" encoding="utf-8"?>
<sst xmlns="http://schemas.openxmlformats.org/spreadsheetml/2006/main" count="106" uniqueCount="76">
  <si>
    <t>Наименование</t>
  </si>
  <si>
    <t>Цена за ед. (тенге)</t>
  </si>
  <si>
    <t>Сумма (тенге)</t>
  </si>
  <si>
    <t>Гистокассеты с крышкой</t>
  </si>
  <si>
    <t>шт</t>
  </si>
  <si>
    <t>Гистокассеты с крышкой для биопсийного материала</t>
  </si>
  <si>
    <t xml:space="preserve">Формалин 10% забуференный, нейтральный. </t>
  </si>
  <si>
    <t>литр</t>
  </si>
  <si>
    <t xml:space="preserve">IsoPrer (Изопреп), 10 л. </t>
  </si>
  <si>
    <t>Биодек (Bio-Optica) 2,5 л</t>
  </si>
  <si>
    <t>Парафиновая среда HISTOMIX, 5 кг/уп</t>
  </si>
  <si>
    <t>кг</t>
  </si>
  <si>
    <t>Tissue-Clear</t>
  </si>
  <si>
    <t>уп</t>
  </si>
  <si>
    <t>Гематоксилин Майера</t>
  </si>
  <si>
    <t>Эозин 1% водный раствор, 1000 мл</t>
  </si>
  <si>
    <t>Предметное стекло для микроскопии, с матовым полем, с папиросной бумагой с чередованием</t>
  </si>
  <si>
    <t>Покровные стекла</t>
  </si>
  <si>
    <t>Криоспрей</t>
  </si>
  <si>
    <t>Картонная папка, вместимость 20 стекол (344х206мм) с разделителем и крышкой</t>
  </si>
  <si>
    <t>Спирт этиловый ректификованный 96%</t>
  </si>
  <si>
    <t>Перчатки нестерильные</t>
  </si>
  <si>
    <t>Маски медицинские</t>
  </si>
  <si>
    <t>Одноразовые микротомные ножи N35, Accu-Edge в упаковке 50 лезвий</t>
  </si>
  <si>
    <t>фл</t>
  </si>
  <si>
    <t>Анти Цоликлон D супер</t>
  </si>
  <si>
    <t>Анти Цоликлон B супер</t>
  </si>
  <si>
    <t>Анти Цоликлон A супер</t>
  </si>
  <si>
    <t>Активированное частичное тромбиновое время</t>
  </si>
  <si>
    <t>набор</t>
  </si>
  <si>
    <t>Протромбиновое время</t>
  </si>
  <si>
    <t>Фибриноген</t>
  </si>
  <si>
    <t>Мочеприемник прикроватный Объем: 2000 мл Длина трубки: 90 см</t>
  </si>
  <si>
    <t>индикаторы представляют собой прямоугольные полоски бумажно-пленочного основания с нанесенными на одной стороне двух цветных меток (индикаторная и эталон сравнения) и маркировки. Красно-оранжевый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 Темно-сине-фиолетовый эталон сравнения показывает конечный цвет индикаторной метки при соблюдении требуемых значений критических параметров. Индикаторы изготавливаются с липким слоем на обратной стороне индикатора, закрытым защитной бумагой, и поставляются в листах с перфорацией между индикаторами.</t>
  </si>
  <si>
    <t xml:space="preserve">Комбинированный пакеты для стерилизации </t>
  </si>
  <si>
    <t>130*270 см</t>
  </si>
  <si>
    <t>№200</t>
  </si>
  <si>
    <t>Bioject  Budget  5 мл  22Gx1 1/2 иньекц</t>
  </si>
  <si>
    <t>Шприц  5 мл</t>
  </si>
  <si>
    <t>Шприц  10 мл</t>
  </si>
  <si>
    <t>Шприц  20 мл</t>
  </si>
  <si>
    <t>Bioject Budget 20 мл 3х -компонентный стерильный</t>
  </si>
  <si>
    <t>Bioject Budget  10 мл 3х-комп.с иглой 21Gx1 1/2</t>
  </si>
  <si>
    <t>№ п/п</t>
  </si>
  <si>
    <t>Техническая характеристика</t>
  </si>
  <si>
    <t>Ед. изм.</t>
  </si>
  <si>
    <t>Кол-во</t>
  </si>
  <si>
    <t>Итого:</t>
  </si>
  <si>
    <t>Желатиновый адгезив Bio-Optica, 150 мл</t>
  </si>
  <si>
    <t>пара</t>
  </si>
  <si>
    <t>Индикатор химический для контроля процесса ипаровой стерилизации марки "DGM Steriguard" тип B 1 для использования внутри упаковки 120/45 мин,132/20 мин универсальные класс 4</t>
  </si>
  <si>
    <t>Индикатор химический для контроля процесса плазменнойстерилизации марки "DGM Steriguard"  универсальные класс 4</t>
  </si>
  <si>
    <t>Приложение 1 к объявлению</t>
  </si>
  <si>
    <t>ГОБМП</t>
  </si>
  <si>
    <t>мешок идеален в случаях, когда необходим больший объем для сбора мочи, например, ночью или при недержании мочи тяжелой степени.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</si>
  <si>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для защиты</t>
  </si>
  <si>
    <t>размером 6,5 с высоким манжетом</t>
  </si>
  <si>
    <t>размером 7,5 с высоким манжетом</t>
  </si>
  <si>
    <t>раствор для покраски гистологических препаратов, для обезжиривания стекол, для спиртовок, для обработки аппаратуры</t>
  </si>
  <si>
    <t>предназначена для подачи микропрепаратов врачу для исследования, временного хранения гистологических срезов</t>
  </si>
  <si>
    <t>предназначен для экспресс диагностики гистологического материала</t>
  </si>
  <si>
    <t>предназначены для ориентации материала, проводки и формирования парафинового блока</t>
  </si>
  <si>
    <t>предназначены для ориентации биопсийного (эндосскопического) материала, проводки и формирования парафинового блока</t>
  </si>
  <si>
    <t>фиксатор для гистологических и цитологических образцов. Способствует сохранению в образце гликогена</t>
  </si>
  <si>
    <t>раствор для гистологической обработки тканей (обезвоживание и просветление) на основе изопропанола с буфером.</t>
  </si>
  <si>
    <t>фиксатор/декальцификатор биоптатов костной ткани</t>
  </si>
  <si>
    <t>гомогенизированная парафиновая среда для гистологической заливки. Температура плавления 52-54°</t>
  </si>
  <si>
    <t>заменитель Ксилола, менее токсичный, предназначен для проводки тканей и покраски микропрепаратов</t>
  </si>
  <si>
    <t xml:space="preserve">предназначены для микротомирования твердых образцов  </t>
  </si>
  <si>
    <t>достоинством гематоксилина Майера в сравнении с наиболее часто применяемыми для прогрессивной окраски срезов гематокислином Карацци является интенсивная и чистая окраска ядер без тенденции к перекраске как при короткой экспозиции, так и при длительной</t>
  </si>
  <si>
    <t xml:space="preserve">эозин является цитоплазматическим красителем. Окрашивает цитоплазму клеток и волокна межклеточного вещества в срезах и цитологических препаратах в различные оттенки розового цвета. Предназначен для использования в качестве цитоплазматического  красителя после окраски гематоксилином. Спиртовые растворы эозина окрашивают ткани более интенсивно, чем водные </t>
  </si>
  <si>
    <t>желатиновый адгезив для фиксации микротомного среза ткани на микроперпарат</t>
  </si>
  <si>
    <t>предметное стекло для микроскопии с матовым полем, 45° Углы, ДИМ. 75.0(+0,5)*25.0(+0.5) мм, 1,0-1,2 мм толщиной. С папиросной бумагой с чередованием. 50 шт./коробка, Обернутая индивидуально в «флоу-Пак»</t>
  </si>
  <si>
    <t>тонкая стеклянная пластинка, служащая для покрывания микроскопических препаратов, обеспечивающая длительную сохранность микропрепаратов без потери качества. (24х50мм). Упаковка по 50 стекол</t>
  </si>
  <si>
    <t>определение группы крови</t>
  </si>
  <si>
    <t>для исследования гемостаз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</si>
</sst>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xf numFmtId="0" fontId="1" fillId="2"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top" wrapText="1"/>
    </xf>
    <xf numFmtId="4" fontId="3" fillId="0"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wrapText="1"/>
    </xf>
    <xf numFmtId="0" fontId="1" fillId="0" borderId="0" xfId="0" applyFont="1" applyFill="1"/>
    <xf numFmtId="0" fontId="1" fillId="0" borderId="0" xfId="0" applyFont="1" applyFill="1" applyAlignment="1">
      <alignment horizontal="left" wrapText="1"/>
    </xf>
    <xf numFmtId="0" fontId="1" fillId="0" borderId="0" xfId="0" applyFont="1" applyFill="1" applyAlignment="1">
      <alignment horizontal="center" vertical="center"/>
    </xf>
    <xf numFmtId="4" fontId="4" fillId="0" borderId="1" xfId="0" applyNumberFormat="1" applyFont="1" applyFill="1" applyBorder="1" applyAlignment="1">
      <alignment horizontal="center" vertical="center"/>
    </xf>
    <xf numFmtId="4"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vertical="center"/>
    </xf>
    <xf numFmtId="0" fontId="1" fillId="0" borderId="0" xfId="0" applyFont="1" applyFill="1" applyAlignment="1">
      <alignment vertical="center"/>
    </xf>
    <xf numFmtId="4" fontId="3" fillId="4" borderId="1" xfId="0" applyNumberFormat="1" applyFont="1" applyFill="1" applyBorder="1" applyAlignment="1">
      <alignment horizontal="center"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0" fontId="2" fillId="0" borderId="2" xfId="0" applyFont="1" applyFill="1" applyBorder="1" applyAlignment="1">
      <alignment horizontal="right" vertical="center"/>
    </xf>
    <xf numFmtId="0" fontId="1" fillId="0" borderId="0" xfId="0" applyFont="1" applyAlignment="1">
      <alignment horizontal="right"/>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topLeftCell="A29" workbookViewId="0">
      <selection activeCell="K43" sqref="K43"/>
    </sheetView>
  </sheetViews>
  <sheetFormatPr defaultRowHeight="15.75" x14ac:dyDescent="0.25"/>
  <cols>
    <col min="1" max="1" width="6" style="3" customWidth="1"/>
    <col min="2" max="2" width="31.28515625" style="19" customWidth="1"/>
    <col min="3" max="3" width="41.85546875" style="13" customWidth="1"/>
    <col min="4" max="4" width="16.7109375" style="23" customWidth="1"/>
    <col min="5" max="5" width="13.28515625" style="12" customWidth="1"/>
    <col min="6" max="6" width="16" style="12" customWidth="1"/>
    <col min="7" max="7" width="15.28515625" style="3" customWidth="1"/>
    <col min="8" max="16384" width="9.140625" style="3"/>
  </cols>
  <sheetData>
    <row r="1" spans="1:7" x14ac:dyDescent="0.25">
      <c r="A1" s="29" t="s">
        <v>52</v>
      </c>
      <c r="B1" s="29"/>
      <c r="C1" s="29"/>
      <c r="D1" s="29"/>
      <c r="E1" s="29"/>
      <c r="F1" s="29"/>
      <c r="G1" s="29"/>
    </row>
    <row r="3" spans="1:7" x14ac:dyDescent="0.25">
      <c r="A3" s="30" t="s">
        <v>53</v>
      </c>
      <c r="B3" s="30"/>
      <c r="C3" s="30"/>
      <c r="D3" s="30"/>
      <c r="E3" s="30"/>
      <c r="F3" s="30"/>
      <c r="G3" s="30"/>
    </row>
    <row r="4" spans="1:7" x14ac:dyDescent="0.25">
      <c r="A4" s="12"/>
    </row>
    <row r="5" spans="1:7" ht="31.5" x14ac:dyDescent="0.25">
      <c r="A5" s="6" t="s">
        <v>43</v>
      </c>
      <c r="B5" s="6" t="s">
        <v>0</v>
      </c>
      <c r="C5" s="6" t="s">
        <v>44</v>
      </c>
      <c r="D5" s="6" t="s">
        <v>45</v>
      </c>
      <c r="E5" s="6" t="s">
        <v>46</v>
      </c>
      <c r="F5" s="6" t="s">
        <v>1</v>
      </c>
      <c r="G5" s="6" t="s">
        <v>2</v>
      </c>
    </row>
    <row r="6" spans="1:7" ht="47.25" x14ac:dyDescent="0.25">
      <c r="A6" s="4">
        <v>1</v>
      </c>
      <c r="B6" s="8" t="s">
        <v>3</v>
      </c>
      <c r="C6" s="8" t="s">
        <v>61</v>
      </c>
      <c r="D6" s="4" t="s">
        <v>4</v>
      </c>
      <c r="E6" s="7">
        <v>5000</v>
      </c>
      <c r="F6" s="7">
        <v>50</v>
      </c>
      <c r="G6" s="7">
        <f>E6*F6</f>
        <v>250000</v>
      </c>
    </row>
    <row r="7" spans="1:7" ht="63" x14ac:dyDescent="0.25">
      <c r="A7" s="4">
        <v>2</v>
      </c>
      <c r="B7" s="8" t="s">
        <v>5</v>
      </c>
      <c r="C7" s="8" t="s">
        <v>62</v>
      </c>
      <c r="D7" s="4" t="s">
        <v>4</v>
      </c>
      <c r="E7" s="7">
        <v>500</v>
      </c>
      <c r="F7" s="7">
        <v>50</v>
      </c>
      <c r="G7" s="7">
        <f t="shared" ref="G7:G37" si="0">E7*F7</f>
        <v>25000</v>
      </c>
    </row>
    <row r="8" spans="1:7" ht="47.25" x14ac:dyDescent="0.25">
      <c r="A8" s="4">
        <v>3</v>
      </c>
      <c r="B8" s="8" t="s">
        <v>6</v>
      </c>
      <c r="C8" s="8" t="s">
        <v>63</v>
      </c>
      <c r="D8" s="4" t="s">
        <v>7</v>
      </c>
      <c r="E8" s="7">
        <v>80</v>
      </c>
      <c r="F8" s="7">
        <v>1500</v>
      </c>
      <c r="G8" s="7">
        <f t="shared" si="0"/>
        <v>120000</v>
      </c>
    </row>
    <row r="9" spans="1:7" ht="47.25" x14ac:dyDescent="0.25">
      <c r="A9" s="4">
        <v>4</v>
      </c>
      <c r="B9" s="8" t="s">
        <v>8</v>
      </c>
      <c r="C9" s="8" t="s">
        <v>64</v>
      </c>
      <c r="D9" s="4" t="s">
        <v>7</v>
      </c>
      <c r="E9" s="7">
        <v>80</v>
      </c>
      <c r="F9" s="7">
        <v>2560</v>
      </c>
      <c r="G9" s="7">
        <f t="shared" si="0"/>
        <v>204800</v>
      </c>
    </row>
    <row r="10" spans="1:7" ht="31.5" x14ac:dyDescent="0.25">
      <c r="A10" s="4">
        <v>5</v>
      </c>
      <c r="B10" s="8" t="s">
        <v>9</v>
      </c>
      <c r="C10" s="8" t="s">
        <v>65</v>
      </c>
      <c r="D10" s="4" t="s">
        <v>7</v>
      </c>
      <c r="E10" s="7">
        <v>2.5</v>
      </c>
      <c r="F10" s="7">
        <v>25000</v>
      </c>
      <c r="G10" s="7">
        <f t="shared" si="0"/>
        <v>62500</v>
      </c>
    </row>
    <row r="11" spans="1:7" ht="47.25" x14ac:dyDescent="0.25">
      <c r="A11" s="4">
        <v>6</v>
      </c>
      <c r="B11" s="8" t="s">
        <v>10</v>
      </c>
      <c r="C11" s="8" t="s">
        <v>66</v>
      </c>
      <c r="D11" s="4" t="s">
        <v>11</v>
      </c>
      <c r="E11" s="7">
        <v>35</v>
      </c>
      <c r="F11" s="7">
        <v>5400</v>
      </c>
      <c r="G11" s="7">
        <f t="shared" si="0"/>
        <v>189000</v>
      </c>
    </row>
    <row r="12" spans="1:7" ht="47.25" x14ac:dyDescent="0.25">
      <c r="A12" s="4">
        <v>7</v>
      </c>
      <c r="B12" s="8" t="s">
        <v>12</v>
      </c>
      <c r="C12" s="8" t="s">
        <v>67</v>
      </c>
      <c r="D12" s="4" t="s">
        <v>7</v>
      </c>
      <c r="E12" s="7">
        <v>30</v>
      </c>
      <c r="F12" s="7">
        <v>6000</v>
      </c>
      <c r="G12" s="7">
        <f t="shared" si="0"/>
        <v>180000</v>
      </c>
    </row>
    <row r="13" spans="1:7" ht="47.25" x14ac:dyDescent="0.25">
      <c r="A13" s="4">
        <v>8</v>
      </c>
      <c r="B13" s="8" t="s">
        <v>23</v>
      </c>
      <c r="C13" s="8" t="s">
        <v>68</v>
      </c>
      <c r="D13" s="4" t="s">
        <v>13</v>
      </c>
      <c r="E13" s="7">
        <v>2</v>
      </c>
      <c r="F13" s="7">
        <v>95000</v>
      </c>
      <c r="G13" s="7">
        <f t="shared" si="0"/>
        <v>190000</v>
      </c>
    </row>
    <row r="14" spans="1:7" ht="126" x14ac:dyDescent="0.25">
      <c r="A14" s="4">
        <v>9</v>
      </c>
      <c r="B14" s="8" t="s">
        <v>14</v>
      </c>
      <c r="C14" s="8" t="s">
        <v>69</v>
      </c>
      <c r="D14" s="4" t="s">
        <v>7</v>
      </c>
      <c r="E14" s="7">
        <v>2</v>
      </c>
      <c r="F14" s="7">
        <v>19400</v>
      </c>
      <c r="G14" s="7">
        <f t="shared" si="0"/>
        <v>38800</v>
      </c>
    </row>
    <row r="15" spans="1:7" ht="160.5" customHeight="1" x14ac:dyDescent="0.25">
      <c r="A15" s="4">
        <v>10</v>
      </c>
      <c r="B15" s="8" t="s">
        <v>15</v>
      </c>
      <c r="C15" s="8" t="s">
        <v>70</v>
      </c>
      <c r="D15" s="4" t="s">
        <v>7</v>
      </c>
      <c r="E15" s="7">
        <v>1</v>
      </c>
      <c r="F15" s="7">
        <v>18200</v>
      </c>
      <c r="G15" s="7">
        <f t="shared" si="0"/>
        <v>18200</v>
      </c>
    </row>
    <row r="16" spans="1:7" ht="47.25" x14ac:dyDescent="0.25">
      <c r="A16" s="4">
        <v>11</v>
      </c>
      <c r="B16" s="8" t="s">
        <v>48</v>
      </c>
      <c r="C16" s="8" t="s">
        <v>71</v>
      </c>
      <c r="D16" s="4" t="s">
        <v>24</v>
      </c>
      <c r="E16" s="7">
        <v>2</v>
      </c>
      <c r="F16" s="7">
        <v>15000</v>
      </c>
      <c r="G16" s="7">
        <f t="shared" si="0"/>
        <v>30000</v>
      </c>
    </row>
    <row r="17" spans="1:7" ht="106.5" customHeight="1" x14ac:dyDescent="0.25">
      <c r="A17" s="4">
        <v>12</v>
      </c>
      <c r="B17" s="8" t="s">
        <v>16</v>
      </c>
      <c r="C17" s="8" t="s">
        <v>72</v>
      </c>
      <c r="D17" s="4" t="s">
        <v>13</v>
      </c>
      <c r="E17" s="7">
        <v>5000</v>
      </c>
      <c r="F17" s="7">
        <v>15.8</v>
      </c>
      <c r="G17" s="7">
        <f t="shared" si="0"/>
        <v>79000</v>
      </c>
    </row>
    <row r="18" spans="1:7" ht="99.75" customHeight="1" x14ac:dyDescent="0.25">
      <c r="A18" s="4">
        <v>13</v>
      </c>
      <c r="B18" s="8" t="s">
        <v>17</v>
      </c>
      <c r="C18" s="8" t="s">
        <v>73</v>
      </c>
      <c r="D18" s="4" t="s">
        <v>13</v>
      </c>
      <c r="E18" s="7">
        <v>5000</v>
      </c>
      <c r="F18" s="7">
        <v>11</v>
      </c>
      <c r="G18" s="7">
        <f t="shared" si="0"/>
        <v>55000</v>
      </c>
    </row>
    <row r="19" spans="1:7" ht="31.5" x14ac:dyDescent="0.25">
      <c r="A19" s="4">
        <v>14</v>
      </c>
      <c r="B19" s="8" t="s">
        <v>18</v>
      </c>
      <c r="C19" s="8" t="s">
        <v>60</v>
      </c>
      <c r="D19" s="4" t="s">
        <v>4</v>
      </c>
      <c r="E19" s="7">
        <v>4</v>
      </c>
      <c r="F19" s="7">
        <v>12100</v>
      </c>
      <c r="G19" s="7">
        <f t="shared" si="0"/>
        <v>48400</v>
      </c>
    </row>
    <row r="20" spans="1:7" ht="63" x14ac:dyDescent="0.25">
      <c r="A20" s="4">
        <v>15</v>
      </c>
      <c r="B20" s="8" t="s">
        <v>19</v>
      </c>
      <c r="C20" s="8" t="s">
        <v>59</v>
      </c>
      <c r="D20" s="4" t="s">
        <v>4</v>
      </c>
      <c r="E20" s="7">
        <v>10</v>
      </c>
      <c r="F20" s="7">
        <v>4235</v>
      </c>
      <c r="G20" s="7">
        <f t="shared" si="0"/>
        <v>42350</v>
      </c>
    </row>
    <row r="21" spans="1:7" ht="52.5" customHeight="1" x14ac:dyDescent="0.25">
      <c r="A21" s="4">
        <v>16</v>
      </c>
      <c r="B21" s="8" t="s">
        <v>20</v>
      </c>
      <c r="C21" s="8" t="s">
        <v>58</v>
      </c>
      <c r="D21" s="4" t="s">
        <v>7</v>
      </c>
      <c r="E21" s="7">
        <v>20</v>
      </c>
      <c r="F21" s="7">
        <v>1600</v>
      </c>
      <c r="G21" s="7">
        <f t="shared" si="0"/>
        <v>32000</v>
      </c>
    </row>
    <row r="22" spans="1:7" ht="15" customHeight="1" x14ac:dyDescent="0.25">
      <c r="A22" s="4">
        <v>17</v>
      </c>
      <c r="B22" s="8" t="s">
        <v>21</v>
      </c>
      <c r="C22" s="8" t="s">
        <v>57</v>
      </c>
      <c r="D22" s="4" t="s">
        <v>49</v>
      </c>
      <c r="E22" s="7">
        <v>2000</v>
      </c>
      <c r="F22" s="7">
        <v>46</v>
      </c>
      <c r="G22" s="7">
        <f t="shared" si="0"/>
        <v>92000</v>
      </c>
    </row>
    <row r="23" spans="1:7" ht="15" customHeight="1" x14ac:dyDescent="0.25">
      <c r="A23" s="4">
        <v>18</v>
      </c>
      <c r="B23" s="8" t="s">
        <v>21</v>
      </c>
      <c r="C23" s="8" t="s">
        <v>56</v>
      </c>
      <c r="D23" s="4" t="s">
        <v>49</v>
      </c>
      <c r="E23" s="7">
        <v>4000</v>
      </c>
      <c r="F23" s="7">
        <v>46</v>
      </c>
      <c r="G23" s="7">
        <f t="shared" si="0"/>
        <v>184000</v>
      </c>
    </row>
    <row r="24" spans="1:7" x14ac:dyDescent="0.25">
      <c r="A24" s="4">
        <v>19</v>
      </c>
      <c r="B24" s="8" t="s">
        <v>22</v>
      </c>
      <c r="C24" s="8" t="s">
        <v>55</v>
      </c>
      <c r="D24" s="4" t="s">
        <v>4</v>
      </c>
      <c r="E24" s="7">
        <v>720</v>
      </c>
      <c r="F24" s="7">
        <v>25</v>
      </c>
      <c r="G24" s="7">
        <f t="shared" si="0"/>
        <v>18000</v>
      </c>
    </row>
    <row r="25" spans="1:7" ht="305.25" customHeight="1" x14ac:dyDescent="0.25">
      <c r="A25" s="4">
        <v>20</v>
      </c>
      <c r="B25" s="20" t="s">
        <v>32</v>
      </c>
      <c r="C25" s="9" t="s">
        <v>54</v>
      </c>
      <c r="D25" s="4" t="s">
        <v>4</v>
      </c>
      <c r="E25" s="7">
        <v>500</v>
      </c>
      <c r="F25" s="7">
        <v>160</v>
      </c>
      <c r="G25" s="7">
        <f t="shared" si="0"/>
        <v>80000</v>
      </c>
    </row>
    <row r="26" spans="1:7" ht="315" x14ac:dyDescent="0.25">
      <c r="A26" s="4">
        <v>21</v>
      </c>
      <c r="B26" s="11" t="s">
        <v>50</v>
      </c>
      <c r="C26" s="11" t="s">
        <v>33</v>
      </c>
      <c r="D26" s="4" t="s">
        <v>4</v>
      </c>
      <c r="E26" s="10">
        <v>5000</v>
      </c>
      <c r="F26" s="10">
        <v>6</v>
      </c>
      <c r="G26" s="7">
        <f t="shared" si="0"/>
        <v>30000</v>
      </c>
    </row>
    <row r="27" spans="1:7" ht="78.75" x14ac:dyDescent="0.25">
      <c r="A27" s="4">
        <v>22</v>
      </c>
      <c r="B27" s="11" t="s">
        <v>51</v>
      </c>
      <c r="C27" s="11" t="s">
        <v>36</v>
      </c>
      <c r="D27" s="4" t="s">
        <v>13</v>
      </c>
      <c r="E27" s="10">
        <v>8</v>
      </c>
      <c r="F27" s="10">
        <v>4500</v>
      </c>
      <c r="G27" s="7">
        <f t="shared" si="0"/>
        <v>36000</v>
      </c>
    </row>
    <row r="28" spans="1:7" x14ac:dyDescent="0.25">
      <c r="A28" s="4">
        <v>23</v>
      </c>
      <c r="B28" s="8" t="s">
        <v>25</v>
      </c>
      <c r="C28" s="8" t="s">
        <v>74</v>
      </c>
      <c r="D28" s="4" t="s">
        <v>24</v>
      </c>
      <c r="E28" s="7">
        <v>15</v>
      </c>
      <c r="F28" s="7">
        <v>1890</v>
      </c>
      <c r="G28" s="7">
        <f t="shared" si="0"/>
        <v>28350</v>
      </c>
    </row>
    <row r="29" spans="1:7" x14ac:dyDescent="0.25">
      <c r="A29" s="4">
        <v>24</v>
      </c>
      <c r="B29" s="8" t="s">
        <v>27</v>
      </c>
      <c r="C29" s="8" t="s">
        <v>74</v>
      </c>
      <c r="D29" s="4" t="s">
        <v>24</v>
      </c>
      <c r="E29" s="7">
        <v>15</v>
      </c>
      <c r="F29" s="7">
        <v>850</v>
      </c>
      <c r="G29" s="7">
        <f t="shared" si="0"/>
        <v>12750</v>
      </c>
    </row>
    <row r="30" spans="1:7" x14ac:dyDescent="0.25">
      <c r="A30" s="4">
        <v>25</v>
      </c>
      <c r="B30" s="8" t="s">
        <v>26</v>
      </c>
      <c r="C30" s="8" t="s">
        <v>74</v>
      </c>
      <c r="D30" s="4" t="s">
        <v>24</v>
      </c>
      <c r="E30" s="7">
        <v>15</v>
      </c>
      <c r="F30" s="7">
        <v>850</v>
      </c>
      <c r="G30" s="7">
        <f t="shared" si="0"/>
        <v>12750</v>
      </c>
    </row>
    <row r="31" spans="1:7" ht="31.5" x14ac:dyDescent="0.25">
      <c r="A31" s="4">
        <v>26</v>
      </c>
      <c r="B31" s="1" t="s">
        <v>28</v>
      </c>
      <c r="C31" s="1" t="s">
        <v>75</v>
      </c>
      <c r="D31" s="2" t="s">
        <v>29</v>
      </c>
      <c r="E31" s="18">
        <v>5</v>
      </c>
      <c r="F31" s="18">
        <v>2300</v>
      </c>
      <c r="G31" s="7">
        <f t="shared" si="0"/>
        <v>11500</v>
      </c>
    </row>
    <row r="32" spans="1:7" x14ac:dyDescent="0.25">
      <c r="A32" s="4">
        <v>27</v>
      </c>
      <c r="B32" s="1" t="s">
        <v>30</v>
      </c>
      <c r="C32" s="1" t="s">
        <v>75</v>
      </c>
      <c r="D32" s="2" t="s">
        <v>29</v>
      </c>
      <c r="E32" s="18">
        <v>5</v>
      </c>
      <c r="F32" s="18">
        <v>2150</v>
      </c>
      <c r="G32" s="7">
        <f t="shared" si="0"/>
        <v>10750</v>
      </c>
    </row>
    <row r="33" spans="1:7" ht="18.75" customHeight="1" x14ac:dyDescent="0.25">
      <c r="A33" s="4">
        <v>28</v>
      </c>
      <c r="B33" s="1" t="s">
        <v>31</v>
      </c>
      <c r="C33" s="1" t="s">
        <v>75</v>
      </c>
      <c r="D33" s="2" t="s">
        <v>29</v>
      </c>
      <c r="E33" s="18">
        <v>5</v>
      </c>
      <c r="F33" s="18">
        <v>2500</v>
      </c>
      <c r="G33" s="7">
        <f t="shared" si="0"/>
        <v>12500</v>
      </c>
    </row>
    <row r="34" spans="1:7" ht="31.5" x14ac:dyDescent="0.25">
      <c r="A34" s="4">
        <v>29</v>
      </c>
      <c r="B34" s="1" t="s">
        <v>34</v>
      </c>
      <c r="C34" s="1" t="s">
        <v>35</v>
      </c>
      <c r="D34" s="2" t="s">
        <v>4</v>
      </c>
      <c r="E34" s="18">
        <v>3000</v>
      </c>
      <c r="F34" s="18">
        <v>27</v>
      </c>
      <c r="G34" s="7">
        <f t="shared" si="0"/>
        <v>81000</v>
      </c>
    </row>
    <row r="35" spans="1:7" ht="21.75" customHeight="1" x14ac:dyDescent="0.25">
      <c r="A35" s="4">
        <v>30</v>
      </c>
      <c r="B35" s="21" t="s">
        <v>38</v>
      </c>
      <c r="C35" s="5" t="s">
        <v>37</v>
      </c>
      <c r="D35" s="2" t="s">
        <v>4</v>
      </c>
      <c r="E35" s="25">
        <v>10000</v>
      </c>
      <c r="F35" s="25">
        <v>12</v>
      </c>
      <c r="G35" s="7">
        <f t="shared" si="0"/>
        <v>120000</v>
      </c>
    </row>
    <row r="36" spans="1:7" ht="33.75" customHeight="1" x14ac:dyDescent="0.25">
      <c r="A36" s="4">
        <v>31</v>
      </c>
      <c r="B36" s="21" t="s">
        <v>39</v>
      </c>
      <c r="C36" s="5" t="s">
        <v>42</v>
      </c>
      <c r="D36" s="2" t="s">
        <v>4</v>
      </c>
      <c r="E36" s="25">
        <v>5000</v>
      </c>
      <c r="F36" s="25">
        <v>16.25</v>
      </c>
      <c r="G36" s="7">
        <f t="shared" si="0"/>
        <v>81250</v>
      </c>
    </row>
    <row r="37" spans="1:7" ht="37.5" customHeight="1" x14ac:dyDescent="0.25">
      <c r="A37" s="4">
        <v>32</v>
      </c>
      <c r="B37" s="21" t="s">
        <v>40</v>
      </c>
      <c r="C37" s="5" t="s">
        <v>41</v>
      </c>
      <c r="D37" s="2" t="s">
        <v>4</v>
      </c>
      <c r="E37" s="25">
        <v>500</v>
      </c>
      <c r="F37" s="25">
        <v>25</v>
      </c>
      <c r="G37" s="7">
        <f t="shared" si="0"/>
        <v>12500</v>
      </c>
    </row>
    <row r="38" spans="1:7" s="14" customFormat="1" x14ac:dyDescent="0.25">
      <c r="A38" s="26" t="s">
        <v>47</v>
      </c>
      <c r="B38" s="27"/>
      <c r="C38" s="27"/>
      <c r="D38" s="27"/>
      <c r="E38" s="27"/>
      <c r="F38" s="28"/>
      <c r="G38" s="17">
        <f>SUM(G6:G37)</f>
        <v>2388400</v>
      </c>
    </row>
    <row r="39" spans="1:7" s="14" customFormat="1" x14ac:dyDescent="0.25">
      <c r="B39" s="22"/>
      <c r="C39" s="15"/>
      <c r="D39" s="24"/>
      <c r="E39" s="16"/>
      <c r="F39" s="16"/>
    </row>
    <row r="40" spans="1:7" s="14" customFormat="1" x14ac:dyDescent="0.25">
      <c r="B40" s="22"/>
      <c r="C40" s="15"/>
      <c r="D40" s="24"/>
      <c r="E40" s="16"/>
      <c r="F40" s="16"/>
    </row>
    <row r="41" spans="1:7" s="14" customFormat="1" x14ac:dyDescent="0.25">
      <c r="B41" s="22"/>
      <c r="C41" s="15"/>
      <c r="D41" s="24"/>
      <c r="E41" s="16"/>
      <c r="F41" s="16"/>
    </row>
    <row r="42" spans="1:7" s="14" customFormat="1" x14ac:dyDescent="0.25">
      <c r="B42" s="22"/>
      <c r="C42" s="15"/>
      <c r="D42" s="24"/>
      <c r="E42" s="16"/>
      <c r="F42" s="16"/>
    </row>
    <row r="43" spans="1:7" s="14" customFormat="1" x14ac:dyDescent="0.25">
      <c r="B43" s="22"/>
      <c r="C43" s="15"/>
      <c r="D43" s="24"/>
      <c r="E43" s="16"/>
      <c r="F43" s="16"/>
    </row>
  </sheetData>
  <mergeCells count="3">
    <mergeCell ref="A38:F38"/>
    <mergeCell ref="A1:G1"/>
    <mergeCell ref="A3:G3"/>
  </mergeCells>
  <pageMargins left="0.19685039370078741" right="0.19685039370078741" top="0.19685039370078741" bottom="0.19685039370078741"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2020-02-17T06:43:17Z</dcterms:modified>
</cp:coreProperties>
</file>